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<sst xmlns="http://schemas.openxmlformats.org/spreadsheetml/2006/main" count="48" uniqueCount="46">
  <si>
    <t>Estimation de la surface et longueur nécessaire à un échangeur solaire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</si>
  <si>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</si>
  <si>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Calcul serpentin en cuivre en tant utilisé en échangeur solaire</t>
  </si>
  <si>
    <t>Désignation</t>
  </si>
  <si>
    <t>Valeur</t>
  </si>
  <si>
    <t>Unités</t>
  </si>
  <si>
    <t>Symbole</t>
  </si>
  <si>
    <t>Surface d'un capteur</t>
  </si>
  <si>
    <t>m²</t>
  </si>
  <si>
    <t>Puissance de l'échangeur nécessaire ****</t>
  </si>
  <si>
    <t>Nombre de capteurs</t>
  </si>
  <si>
    <t>Légende</t>
  </si>
  <si>
    <t>Surface totale capteur</t>
  </si>
  <si>
    <t>Zones à renseigner</t>
  </si>
  <si>
    <t>Puissance solaire par m² *</t>
  </si>
  <si>
    <t>W/m²</t>
  </si>
  <si>
    <t>Zones calculées</t>
  </si>
  <si>
    <t>Puissance solaire totale</t>
  </si>
  <si>
    <t>kW</t>
  </si>
  <si>
    <t>P</t>
  </si>
  <si>
    <t>Résultats obtenus</t>
  </si>
  <si>
    <t>Delta T° **</t>
  </si>
  <si>
    <t>°C</t>
  </si>
  <si>
    <t>T</t>
  </si>
  <si>
    <t>Diamètre du tuyau en mm</t>
  </si>
  <si>
    <t>mm</t>
  </si>
  <si>
    <t>D</t>
  </si>
  <si>
    <t>Coef. De performance de l'échangeur ***</t>
  </si>
  <si>
    <t>W/m².°C</t>
  </si>
  <si>
    <t>K</t>
  </si>
  <si>
    <t>Formule utilisée (toutes les unités en SI: kJ, kg, m...)</t>
  </si>
  <si>
    <t>Puissance simplifiée de l'échangeur (kW) *</t>
  </si>
  <si>
    <t>P=K*3,14*D*L*T</t>
  </si>
  <si>
    <t>Surface serpentin nécessaire</t>
  </si>
  <si>
    <t>L</t>
  </si>
  <si>
    <t>d'où longueur nécessaire (toute unité en m)</t>
  </si>
  <si>
    <t>L=P/(K*3,14*D*T)</t>
  </si>
  <si>
    <t xml:space="preserve">Longueur du serpentin </t>
  </si>
  <si>
    <t>m</t>
  </si>
  <si>
    <t xml:space="preserve">* c'est la puissance solaire récupéré par le fluide solaire (le rendement du panneau est pris en compte) </t>
  </si>
  <si>
    <t>800 est une bonne valeur moyenne. Pour les capteur sous vide, mettez 900.</t>
  </si>
  <si>
    <t>** c'est la différence de T° entre entrée et sortie du panneau solaire. Idéalement l'entrée est égale à la température du tampon.</t>
  </si>
  <si>
    <t>*** c'est la performance de l'échangeur varie entre 500 et 900.</t>
  </si>
  <si>
    <t>Dépend de la forme de l'échangeur, des débits,de l'état (tartre): 600 est une bonne valeur moyenne</t>
  </si>
  <si>
    <t>**** la puissance de l'échangeur est égale à la puissance solaire maximale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</si>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</sst>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 applyProtection="1">
      <alignment/>
      <protection locked="0"/>
    </xf>
    <xf numFmtId="164" fontId="0" fillId="3" borderId="0" xfId="0" applyFill="1" applyAlignment="1">
      <alignment/>
    </xf>
    <xf numFmtId="164" fontId="6" fillId="0" borderId="0" xfId="0" applyFont="1" applyAlignment="1">
      <alignment/>
    </xf>
    <xf numFmtId="164" fontId="5" fillId="4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5" fontId="5" fillId="2" borderId="0" xfId="0" applyNumberFormat="1" applyFon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6" fontId="5" fillId="4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15" activeCellId="3" sqref="C7:C8 C10 C12:C13 C15"/>
    </sheetView>
  </sheetViews>
  <sheetFormatPr defaultColWidth="11.421875" defaultRowHeight="12.75"/>
  <cols>
    <col min="2" max="2" width="23.421875" style="0" customWidth="1"/>
    <col min="6" max="6" width="37.57421875" style="0" customWidth="1"/>
    <col min="7" max="7" width="16.7109375" style="0" customWidth="1"/>
  </cols>
  <sheetData>
    <row r="1" ht="20.25">
      <c r="A1" s="1" t="s">
        <v>0</v>
      </c>
    </row>
    <row r="2" ht="12.75">
      <c r="E2" t="s">
        <v>1</v>
      </c>
    </row>
    <row r="4" ht="18">
      <c r="A4" s="2" t="s">
        <v>2</v>
      </c>
    </row>
    <row r="6" spans="1:5" ht="12.75">
      <c r="A6" s="3" t="s">
        <v>3</v>
      </c>
      <c r="B6" s="3"/>
      <c r="C6" s="3" t="s">
        <v>4</v>
      </c>
      <c r="D6" s="3" t="s">
        <v>5</v>
      </c>
      <c r="E6" s="3" t="s">
        <v>6</v>
      </c>
    </row>
    <row r="7" spans="1:7" ht="15">
      <c r="A7" t="s">
        <v>7</v>
      </c>
      <c r="C7" s="4">
        <v>2.2</v>
      </c>
      <c r="D7" t="s">
        <v>8</v>
      </c>
      <c r="F7" t="s">
        <v>9</v>
      </c>
      <c r="G7" s="5">
        <f>C9*C10/1000</f>
        <v>7.040000000000001</v>
      </c>
    </row>
    <row r="8" spans="1:6" ht="15">
      <c r="A8" t="s">
        <v>10</v>
      </c>
      <c r="C8" s="4">
        <v>4</v>
      </c>
      <c r="F8" s="6" t="s">
        <v>11</v>
      </c>
    </row>
    <row r="9" spans="1:6" ht="15">
      <c r="A9" t="s">
        <v>12</v>
      </c>
      <c r="C9" s="7">
        <f>C7*C8</f>
        <v>8.8</v>
      </c>
      <c r="D9" t="s">
        <v>8</v>
      </c>
      <c r="F9" s="8" t="s">
        <v>13</v>
      </c>
    </row>
    <row r="10" spans="1:6" ht="15">
      <c r="A10" t="s">
        <v>14</v>
      </c>
      <c r="C10" s="4">
        <v>800</v>
      </c>
      <c r="D10" t="s">
        <v>15</v>
      </c>
      <c r="F10" s="5" t="s">
        <v>16</v>
      </c>
    </row>
    <row r="11" spans="1:6" ht="15">
      <c r="A11" t="s">
        <v>17</v>
      </c>
      <c r="C11" s="7">
        <f>G7</f>
        <v>7.040000000000001</v>
      </c>
      <c r="D11" t="s">
        <v>18</v>
      </c>
      <c r="E11" t="s">
        <v>19</v>
      </c>
      <c r="F11" s="9" t="s">
        <v>20</v>
      </c>
    </row>
    <row r="12" spans="1:5" ht="15">
      <c r="A12" t="s">
        <v>21</v>
      </c>
      <c r="C12" s="4">
        <v>10</v>
      </c>
      <c r="D12" t="s">
        <v>22</v>
      </c>
      <c r="E12" t="s">
        <v>23</v>
      </c>
    </row>
    <row r="13" spans="1:5" ht="15.75">
      <c r="A13" t="s">
        <v>24</v>
      </c>
      <c r="C13" s="10">
        <v>22</v>
      </c>
      <c r="D13" t="s">
        <v>25</v>
      </c>
      <c r="E13" t="s">
        <v>26</v>
      </c>
    </row>
    <row r="14" ht="15.75">
      <c r="C14" s="11"/>
    </row>
    <row r="15" spans="1:6" ht="15.75">
      <c r="A15" t="s">
        <v>27</v>
      </c>
      <c r="C15" s="4">
        <v>600</v>
      </c>
      <c r="D15" s="12" t="s">
        <v>28</v>
      </c>
      <c r="E15" t="s">
        <v>29</v>
      </c>
      <c r="F15" s="6" t="s">
        <v>30</v>
      </c>
    </row>
    <row r="16" spans="3:7" ht="15.75">
      <c r="C16" s="11"/>
      <c r="F16" t="s">
        <v>31</v>
      </c>
      <c r="G16" t="s">
        <v>32</v>
      </c>
    </row>
    <row r="17" spans="1:7" ht="15">
      <c r="A17" t="s">
        <v>33</v>
      </c>
      <c r="C17" s="13">
        <f>C18*C13/1000*3.14/4</f>
        <v>0.2933333333333334</v>
      </c>
      <c r="D17" t="s">
        <v>8</v>
      </c>
      <c r="E17" t="s">
        <v>34</v>
      </c>
      <c r="F17" t="s">
        <v>35</v>
      </c>
      <c r="G17" t="s">
        <v>36</v>
      </c>
    </row>
    <row r="18" spans="1:4" ht="15">
      <c r="A18" t="s">
        <v>37</v>
      </c>
      <c r="C18" s="14">
        <f>C11*1000/(C15*3.14*C13/1000*C12)</f>
        <v>16.985138004246284</v>
      </c>
      <c r="D18" t="s">
        <v>38</v>
      </c>
    </row>
    <row r="21" ht="12.75">
      <c r="A21" t="s">
        <v>39</v>
      </c>
    </row>
    <row r="22" ht="12.75">
      <c r="A22" t="s">
        <v>40</v>
      </c>
    </row>
    <row r="23" ht="12.75">
      <c r="A23" s="12" t="s">
        <v>41</v>
      </c>
    </row>
    <row r="24" ht="12.75">
      <c r="A24" s="15" t="s">
        <v>42</v>
      </c>
    </row>
    <row r="25" ht="12.75">
      <c r="A25" t="s">
        <v>43</v>
      </c>
    </row>
    <row r="26" ht="12.75">
      <c r="A26" t="s">
        <v>44</v>
      </c>
    </row>
    <row r="27" ht="12.75">
      <c r="A27" s="16" t="s">
        <v>45</v>
      </c>
    </row>
  </sheetData>
  <sheetProtection sheet="1" objects="1" scenarios="1"/>
  <hyperlinks>
    <hyperlink ref="A27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4" sqref="C7:C8 C10 C12:C13 C15 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4" sqref="C7:C8 C10 C12:C13 C15 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Bermils</dc:creator>
  <cp:keywords/>
  <dc:description/>
  <cp:lastModifiedBy>Alain Bermils</cp:lastModifiedBy>
  <dcterms:created xsi:type="dcterms:W3CDTF">2006-01-14T19:24:41Z</dcterms:created>
  <dcterms:modified xsi:type="dcterms:W3CDTF">2006-01-15T06:58:34Z</dcterms:modified>
  <cp:category/>
  <cp:version/>
  <cp:contentType/>
  <cp:contentStatus/>
</cp:coreProperties>
</file>